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uigroup-my.sharepoint.com/personal/minou_bakker_tuiathome_nl/Documents/Mijn documenten/"/>
    </mc:Choice>
  </mc:AlternateContent>
  <bookViews>
    <workbookView xWindow="0" yWindow="0" windowWidth="23040" windowHeight="9192"/>
  </bookViews>
  <sheets>
    <sheet name="Einduitslag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0" l="1"/>
  <c r="G43" i="10"/>
  <c r="G42" i="10"/>
  <c r="G37" i="10"/>
  <c r="G36" i="10"/>
  <c r="G33" i="10"/>
  <c r="G35" i="10"/>
  <c r="G34" i="10"/>
  <c r="I23" i="10"/>
  <c r="I27" i="10"/>
  <c r="I26" i="10"/>
  <c r="I24" i="10"/>
  <c r="I22" i="10"/>
  <c r="I25" i="10"/>
  <c r="I20" i="10"/>
  <c r="I18" i="10"/>
  <c r="I21" i="10"/>
  <c r="I17" i="10"/>
  <c r="I19" i="10"/>
  <c r="I14" i="10"/>
  <c r="I16" i="10"/>
  <c r="I15" i="10"/>
  <c r="I7" i="10"/>
  <c r="I10" i="10"/>
  <c r="I6" i="10"/>
  <c r="I9" i="10"/>
  <c r="I4" i="10"/>
  <c r="I5" i="10"/>
  <c r="I8" i="10"/>
</calcChain>
</file>

<file path=xl/sharedStrings.xml><?xml version="1.0" encoding="utf-8"?>
<sst xmlns="http://schemas.openxmlformats.org/spreadsheetml/2006/main" count="69" uniqueCount="48">
  <si>
    <t>Naam</t>
  </si>
  <si>
    <t>Hcp:</t>
  </si>
  <si>
    <t>Game 1</t>
  </si>
  <si>
    <t>Game 2</t>
  </si>
  <si>
    <t>Game 3</t>
  </si>
  <si>
    <t>Hcp</t>
  </si>
  <si>
    <t>Totaal</t>
  </si>
  <si>
    <t>Totaal:</t>
  </si>
  <si>
    <t>Gemiddelde</t>
  </si>
  <si>
    <t>Minou Bolleboom</t>
  </si>
  <si>
    <t>Henry Bolleboom</t>
  </si>
  <si>
    <t>Arend Schokker</t>
  </si>
  <si>
    <t>Vincent Fokkelman</t>
  </si>
  <si>
    <t>Oedo Wijma</t>
  </si>
  <si>
    <t>Richard Troff</t>
  </si>
  <si>
    <t>Priscilla Thalen</t>
  </si>
  <si>
    <t>Tanja Havesman</t>
  </si>
  <si>
    <t>Douwe van de Lageweg</t>
  </si>
  <si>
    <t>Reinder Reinders</t>
  </si>
  <si>
    <t>Cees Bosch</t>
  </si>
  <si>
    <t>Nico Wijma</t>
  </si>
  <si>
    <t>Colin de Bruijn</t>
  </si>
  <si>
    <t xml:space="preserve">Rene Masselink </t>
  </si>
  <si>
    <t>Jaap Vaartjes</t>
  </si>
  <si>
    <t>Jacob Buist</t>
  </si>
  <si>
    <t>Arno Becht</t>
  </si>
  <si>
    <t>Rob Alma</t>
  </si>
  <si>
    <t>Richard Slagter</t>
  </si>
  <si>
    <t>Krishna Swedihal</t>
  </si>
  <si>
    <t>Emiel Peerdeman</t>
  </si>
  <si>
    <t>Klaas Alma</t>
  </si>
  <si>
    <t>Manon Veenstra</t>
  </si>
  <si>
    <t>Nienke Dolstra</t>
  </si>
  <si>
    <t>Jill Wenno</t>
  </si>
  <si>
    <t>Sjanie Masselink</t>
  </si>
  <si>
    <t>Diana Nauta</t>
  </si>
  <si>
    <t>Ellen Mantel</t>
  </si>
  <si>
    <t>Esmee Slagter</t>
  </si>
  <si>
    <t>Bas Lammers</t>
  </si>
  <si>
    <t>voorronde</t>
  </si>
  <si>
    <t>Finale</t>
  </si>
  <si>
    <t>dames Handicap</t>
  </si>
  <si>
    <t>Heren Handicap</t>
  </si>
  <si>
    <t>Finale Scratch Heren</t>
  </si>
  <si>
    <t>Voorronde</t>
  </si>
  <si>
    <t>Finale Scratch Dames</t>
  </si>
  <si>
    <t>dnf</t>
  </si>
  <si>
    <t>195.71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</si>
</sst>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/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/>
    <xf numFmtId="0" fontId="0" fillId="2" borderId="5" xfId="0" applyFill="1" applyBorder="1" applyAlignment="1"/>
    <xf numFmtId="0" fontId="0" fillId="2" borderId="8" xfId="0" applyFill="1" applyBorder="1" applyAlignment="1"/>
    <xf numFmtId="0" fontId="0" fillId="2" borderId="0" xfId="0" applyFill="1"/>
    <xf numFmtId="0" fontId="0" fillId="0" borderId="0" xfId="0" applyFill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3" borderId="0" xfId="0" applyFill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left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8" xfId="0" applyFill="1" applyBorder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4"/>
  <sheetViews>
    <sheetView tabSelected="1" workbookViewId="0">
      <selection activeCell="L9" sqref="L9"/>
    </sheetView>
  </sheetViews>
  <sheetFormatPr defaultRowHeight="14.4" x14ac:dyDescent="0.3"/>
  <cols>
    <col min="2" max="2" width="18" customWidth="1"/>
  </cols>
  <sheetData>
    <row r="2" spans="1:11" x14ac:dyDescent="0.3">
      <c r="B2" t="s">
        <v>40</v>
      </c>
      <c r="C2" t="s">
        <v>41</v>
      </c>
    </row>
    <row r="3" spans="1:11" ht="15" thickBot="1" x14ac:dyDescent="0.35">
      <c r="A3" s="11"/>
      <c r="B3" s="12" t="s">
        <v>0</v>
      </c>
      <c r="C3" s="4" t="s">
        <v>1</v>
      </c>
      <c r="D3" s="13" t="s">
        <v>39</v>
      </c>
      <c r="E3" s="13" t="s">
        <v>2</v>
      </c>
      <c r="F3" s="13" t="s">
        <v>3</v>
      </c>
      <c r="G3" s="13" t="s">
        <v>4</v>
      </c>
      <c r="H3" s="13" t="s">
        <v>5</v>
      </c>
      <c r="I3" s="13" t="s">
        <v>6</v>
      </c>
      <c r="J3" s="13" t="s">
        <v>8</v>
      </c>
      <c r="K3" s="17"/>
    </row>
    <row r="4" spans="1:11" ht="15" thickBot="1" x14ac:dyDescent="0.35">
      <c r="A4" s="4">
        <v>1</v>
      </c>
      <c r="B4" s="14" t="s">
        <v>35</v>
      </c>
      <c r="C4" s="5">
        <v>40</v>
      </c>
      <c r="D4" s="6">
        <v>802</v>
      </c>
      <c r="E4" s="6">
        <v>155</v>
      </c>
      <c r="F4" s="6">
        <v>161</v>
      </c>
      <c r="G4" s="6">
        <v>172</v>
      </c>
      <c r="H4" s="6">
        <v>120</v>
      </c>
      <c r="I4" s="6">
        <f t="shared" ref="I4:I10" si="0">IF(D4="","",SUM(D4:H4))</f>
        <v>1410</v>
      </c>
      <c r="J4" s="6">
        <v>201.43</v>
      </c>
      <c r="K4" s="17"/>
    </row>
    <row r="5" spans="1:11" ht="15" thickBot="1" x14ac:dyDescent="0.35">
      <c r="A5" s="7">
        <v>2</v>
      </c>
      <c r="B5" s="15" t="s">
        <v>31</v>
      </c>
      <c r="C5" s="8">
        <v>49</v>
      </c>
      <c r="D5" s="9">
        <v>807</v>
      </c>
      <c r="E5" s="9">
        <v>167</v>
      </c>
      <c r="F5" s="9">
        <v>160</v>
      </c>
      <c r="G5" s="9">
        <v>113</v>
      </c>
      <c r="H5" s="6">
        <v>147</v>
      </c>
      <c r="I5" s="9">
        <f t="shared" si="0"/>
        <v>1394</v>
      </c>
      <c r="J5" s="9">
        <v>199.14</v>
      </c>
      <c r="K5" s="17"/>
    </row>
    <row r="6" spans="1:11" x14ac:dyDescent="0.3">
      <c r="A6" s="7">
        <v>3</v>
      </c>
      <c r="B6" s="16" t="s">
        <v>34</v>
      </c>
      <c r="C6" s="8">
        <v>40</v>
      </c>
      <c r="D6" s="10">
        <v>764</v>
      </c>
      <c r="E6" s="10">
        <v>125</v>
      </c>
      <c r="F6" s="10">
        <v>191</v>
      </c>
      <c r="G6" s="10">
        <v>135</v>
      </c>
      <c r="H6" s="9">
        <v>120</v>
      </c>
      <c r="I6" s="9">
        <f t="shared" si="0"/>
        <v>1335</v>
      </c>
      <c r="J6" s="9">
        <v>190.71</v>
      </c>
      <c r="K6" s="17"/>
    </row>
    <row r="7" spans="1:11" x14ac:dyDescent="0.3">
      <c r="A7" s="37">
        <v>4</v>
      </c>
      <c r="B7" s="43" t="s">
        <v>33</v>
      </c>
      <c r="C7" s="39">
        <v>24</v>
      </c>
      <c r="D7" s="40">
        <v>751</v>
      </c>
      <c r="E7" s="40">
        <v>187</v>
      </c>
      <c r="F7" s="40">
        <v>177</v>
      </c>
      <c r="G7" s="40">
        <v>145</v>
      </c>
      <c r="H7" s="21">
        <v>72</v>
      </c>
      <c r="I7" s="21">
        <f t="shared" si="0"/>
        <v>1332</v>
      </c>
      <c r="J7" s="21">
        <v>190.29</v>
      </c>
      <c r="K7" s="18"/>
    </row>
    <row r="8" spans="1:11" x14ac:dyDescent="0.3">
      <c r="A8" s="41">
        <v>5</v>
      </c>
      <c r="B8" s="43" t="s">
        <v>36</v>
      </c>
      <c r="C8" s="39">
        <v>23</v>
      </c>
      <c r="D8" s="40">
        <v>824</v>
      </c>
      <c r="E8" s="40">
        <v>138</v>
      </c>
      <c r="F8" s="40">
        <v>137</v>
      </c>
      <c r="G8" s="40">
        <v>144</v>
      </c>
      <c r="H8" s="21">
        <v>69</v>
      </c>
      <c r="I8" s="21">
        <f t="shared" si="0"/>
        <v>1312</v>
      </c>
      <c r="J8" s="21">
        <v>187.43</v>
      </c>
      <c r="K8" s="18"/>
    </row>
    <row r="9" spans="1:11" x14ac:dyDescent="0.3">
      <c r="A9" s="41">
        <v>6</v>
      </c>
      <c r="B9" s="43" t="s">
        <v>37</v>
      </c>
      <c r="C9" s="39">
        <v>35</v>
      </c>
      <c r="D9" s="40">
        <v>786</v>
      </c>
      <c r="E9" s="40">
        <v>145</v>
      </c>
      <c r="F9" s="40">
        <v>154</v>
      </c>
      <c r="G9" s="40">
        <v>111</v>
      </c>
      <c r="H9" s="21">
        <v>105</v>
      </c>
      <c r="I9" s="21">
        <f t="shared" si="0"/>
        <v>1301</v>
      </c>
      <c r="J9" s="21">
        <v>188.86</v>
      </c>
      <c r="K9" s="18"/>
    </row>
    <row r="10" spans="1:11" x14ac:dyDescent="0.3">
      <c r="A10" s="37">
        <v>7</v>
      </c>
      <c r="B10" s="43" t="s">
        <v>32</v>
      </c>
      <c r="C10" s="39">
        <v>24</v>
      </c>
      <c r="D10" s="40">
        <v>753</v>
      </c>
      <c r="E10" s="40">
        <v>122</v>
      </c>
      <c r="F10" s="40">
        <v>145</v>
      </c>
      <c r="G10" s="40">
        <v>190</v>
      </c>
      <c r="H10" s="21">
        <v>72</v>
      </c>
      <c r="I10" s="21">
        <f t="shared" si="0"/>
        <v>1282</v>
      </c>
      <c r="J10" s="21">
        <v>183.14</v>
      </c>
      <c r="K10" s="18"/>
    </row>
    <row r="12" spans="1:11" x14ac:dyDescent="0.3">
      <c r="B12" s="12" t="s">
        <v>42</v>
      </c>
    </row>
    <row r="13" spans="1:11" ht="15" thickBot="1" x14ac:dyDescent="0.35">
      <c r="A13" s="1"/>
      <c r="B13" s="2" t="s">
        <v>0</v>
      </c>
      <c r="C13" s="1" t="s">
        <v>1</v>
      </c>
      <c r="D13" s="3" t="s">
        <v>39</v>
      </c>
      <c r="E13" s="3" t="s">
        <v>2</v>
      </c>
      <c r="F13" s="3" t="s">
        <v>3</v>
      </c>
      <c r="G13" s="3" t="s">
        <v>4</v>
      </c>
      <c r="H13" s="3" t="s">
        <v>5</v>
      </c>
      <c r="I13" s="3" t="s">
        <v>6</v>
      </c>
      <c r="J13" s="3" t="s">
        <v>8</v>
      </c>
    </row>
    <row r="14" spans="1:11" ht="15" thickBot="1" x14ac:dyDescent="0.35">
      <c r="A14" s="27">
        <v>1</v>
      </c>
      <c r="B14" s="28" t="s">
        <v>20</v>
      </c>
      <c r="C14" s="29">
        <v>20</v>
      </c>
      <c r="D14" s="26">
        <v>881</v>
      </c>
      <c r="E14" s="26">
        <v>181</v>
      </c>
      <c r="F14" s="26">
        <v>247</v>
      </c>
      <c r="G14" s="26">
        <v>149</v>
      </c>
      <c r="H14" s="26">
        <v>60</v>
      </c>
      <c r="I14" s="26">
        <f t="shared" ref="I14:I27" si="1">IF(D14="","",SUM(D14:H14))</f>
        <v>1518</v>
      </c>
      <c r="J14" s="26">
        <v>216.86</v>
      </c>
    </row>
    <row r="15" spans="1:11" x14ac:dyDescent="0.3">
      <c r="A15" s="30">
        <v>2</v>
      </c>
      <c r="B15" s="31" t="s">
        <v>25</v>
      </c>
      <c r="C15" s="32">
        <v>28</v>
      </c>
      <c r="D15" s="25">
        <v>927</v>
      </c>
      <c r="E15" s="25">
        <v>155</v>
      </c>
      <c r="F15" s="25">
        <v>158</v>
      </c>
      <c r="G15" s="25">
        <v>156</v>
      </c>
      <c r="H15" s="25">
        <v>84</v>
      </c>
      <c r="I15" s="25">
        <f t="shared" si="1"/>
        <v>1480</v>
      </c>
      <c r="J15" s="25">
        <v>211.43</v>
      </c>
    </row>
    <row r="16" spans="1:11" x14ac:dyDescent="0.3">
      <c r="A16" s="30">
        <v>3</v>
      </c>
      <c r="B16" s="33" t="s">
        <v>21</v>
      </c>
      <c r="C16" s="32">
        <v>10</v>
      </c>
      <c r="D16" s="34">
        <v>889</v>
      </c>
      <c r="E16" s="34">
        <v>178</v>
      </c>
      <c r="F16" s="34">
        <v>194</v>
      </c>
      <c r="G16" s="34">
        <v>187</v>
      </c>
      <c r="H16" s="25">
        <v>30</v>
      </c>
      <c r="I16" s="25">
        <f t="shared" si="1"/>
        <v>1478</v>
      </c>
      <c r="J16" s="25">
        <v>211.14</v>
      </c>
    </row>
    <row r="17" spans="1:10" x14ac:dyDescent="0.3">
      <c r="A17" s="37">
        <v>4</v>
      </c>
      <c r="B17" s="38" t="s">
        <v>28</v>
      </c>
      <c r="C17" s="39">
        <v>55</v>
      </c>
      <c r="D17" s="40">
        <v>860</v>
      </c>
      <c r="E17" s="40">
        <v>139</v>
      </c>
      <c r="F17" s="40">
        <v>135</v>
      </c>
      <c r="G17" s="40">
        <v>169</v>
      </c>
      <c r="H17" s="21">
        <v>165</v>
      </c>
      <c r="I17" s="21">
        <f t="shared" si="1"/>
        <v>1468</v>
      </c>
      <c r="J17" s="21">
        <v>209.71</v>
      </c>
    </row>
    <row r="18" spans="1:10" x14ac:dyDescent="0.3">
      <c r="A18" s="41">
        <v>5</v>
      </c>
      <c r="B18" s="38" t="s">
        <v>22</v>
      </c>
      <c r="C18" s="39">
        <v>52</v>
      </c>
      <c r="D18" s="40">
        <v>851</v>
      </c>
      <c r="E18" s="40">
        <v>129</v>
      </c>
      <c r="F18" s="40">
        <v>153</v>
      </c>
      <c r="G18" s="40">
        <v>152</v>
      </c>
      <c r="H18" s="21">
        <v>156</v>
      </c>
      <c r="I18" s="21">
        <f t="shared" si="1"/>
        <v>1441</v>
      </c>
      <c r="J18" s="21">
        <v>205.85</v>
      </c>
    </row>
    <row r="19" spans="1:10" x14ac:dyDescent="0.3">
      <c r="A19" s="41">
        <v>6</v>
      </c>
      <c r="B19" s="38" t="s">
        <v>24</v>
      </c>
      <c r="C19" s="39">
        <v>45</v>
      </c>
      <c r="D19" s="40">
        <v>861</v>
      </c>
      <c r="E19" s="40">
        <v>147</v>
      </c>
      <c r="F19" s="40">
        <v>133</v>
      </c>
      <c r="G19" s="40">
        <v>153</v>
      </c>
      <c r="H19" s="21">
        <v>135</v>
      </c>
      <c r="I19" s="21">
        <f t="shared" si="1"/>
        <v>1429</v>
      </c>
      <c r="J19" s="21">
        <v>204.14</v>
      </c>
    </row>
    <row r="20" spans="1:10" x14ac:dyDescent="0.3">
      <c r="A20" s="37">
        <v>7</v>
      </c>
      <c r="B20" s="38" t="s">
        <v>19</v>
      </c>
      <c r="C20" s="39">
        <v>23</v>
      </c>
      <c r="D20" s="40">
        <v>813</v>
      </c>
      <c r="E20" s="40">
        <v>159</v>
      </c>
      <c r="F20" s="40">
        <v>178</v>
      </c>
      <c r="G20" s="40">
        <v>181</v>
      </c>
      <c r="H20" s="21">
        <v>69</v>
      </c>
      <c r="I20" s="21">
        <f t="shared" si="1"/>
        <v>1400</v>
      </c>
      <c r="J20" s="21">
        <v>200</v>
      </c>
    </row>
    <row r="21" spans="1:10" x14ac:dyDescent="0.3">
      <c r="A21" s="41">
        <v>8</v>
      </c>
      <c r="B21" s="38" t="s">
        <v>17</v>
      </c>
      <c r="C21" s="42">
        <v>48</v>
      </c>
      <c r="D21" s="40">
        <v>856</v>
      </c>
      <c r="E21" s="40">
        <v>150</v>
      </c>
      <c r="F21" s="40">
        <v>129</v>
      </c>
      <c r="G21" s="40">
        <v>116</v>
      </c>
      <c r="H21" s="21">
        <v>144</v>
      </c>
      <c r="I21" s="21">
        <f t="shared" si="1"/>
        <v>1395</v>
      </c>
      <c r="J21" s="21">
        <v>199.29</v>
      </c>
    </row>
    <row r="22" spans="1:10" x14ac:dyDescent="0.3">
      <c r="A22" s="41">
        <v>9</v>
      </c>
      <c r="B22" s="38" t="s">
        <v>26</v>
      </c>
      <c r="C22" s="42">
        <v>23</v>
      </c>
      <c r="D22" s="40">
        <v>793</v>
      </c>
      <c r="E22" s="40">
        <v>223</v>
      </c>
      <c r="F22" s="40">
        <v>148</v>
      </c>
      <c r="G22" s="40">
        <v>153</v>
      </c>
      <c r="H22" s="21">
        <v>69</v>
      </c>
      <c r="I22" s="21">
        <f t="shared" si="1"/>
        <v>1386</v>
      </c>
      <c r="J22" s="21">
        <v>198</v>
      </c>
    </row>
    <row r="23" spans="1:10" x14ac:dyDescent="0.3">
      <c r="A23" s="37">
        <v>10</v>
      </c>
      <c r="B23" s="38" t="s">
        <v>30</v>
      </c>
      <c r="C23" s="42">
        <v>14</v>
      </c>
      <c r="D23" s="40">
        <v>776</v>
      </c>
      <c r="E23" s="40">
        <v>138</v>
      </c>
      <c r="F23" s="40">
        <v>201</v>
      </c>
      <c r="G23" s="40">
        <v>216</v>
      </c>
      <c r="H23" s="21">
        <v>42</v>
      </c>
      <c r="I23" s="21">
        <f t="shared" si="1"/>
        <v>1373</v>
      </c>
      <c r="J23" s="21">
        <v>196.14</v>
      </c>
    </row>
    <row r="24" spans="1:10" x14ac:dyDescent="0.3">
      <c r="A24" s="41">
        <v>11</v>
      </c>
      <c r="B24" s="38" t="s">
        <v>29</v>
      </c>
      <c r="C24" s="42">
        <v>16</v>
      </c>
      <c r="D24" s="40">
        <v>785</v>
      </c>
      <c r="E24" s="40">
        <v>169</v>
      </c>
      <c r="F24" s="40">
        <v>177</v>
      </c>
      <c r="G24" s="40">
        <v>191</v>
      </c>
      <c r="H24" s="21">
        <v>48</v>
      </c>
      <c r="I24" s="21">
        <f t="shared" si="1"/>
        <v>1370</v>
      </c>
      <c r="J24" s="21" t="s">
        <v>47</v>
      </c>
    </row>
    <row r="25" spans="1:10" x14ac:dyDescent="0.3">
      <c r="A25" s="41">
        <v>12</v>
      </c>
      <c r="B25" s="38" t="s">
        <v>38</v>
      </c>
      <c r="C25" s="42">
        <v>28</v>
      </c>
      <c r="D25" s="40">
        <v>793</v>
      </c>
      <c r="E25" s="40">
        <v>144</v>
      </c>
      <c r="F25" s="40">
        <v>153</v>
      </c>
      <c r="G25" s="40">
        <v>189</v>
      </c>
      <c r="H25" s="21">
        <v>84</v>
      </c>
      <c r="I25" s="21">
        <f t="shared" si="1"/>
        <v>1363</v>
      </c>
      <c r="J25" s="21">
        <v>194.71</v>
      </c>
    </row>
    <row r="26" spans="1:10" x14ac:dyDescent="0.3">
      <c r="A26" s="37">
        <v>13</v>
      </c>
      <c r="B26" s="38" t="s">
        <v>18</v>
      </c>
      <c r="C26" s="42">
        <v>15</v>
      </c>
      <c r="D26" s="40">
        <v>784</v>
      </c>
      <c r="E26" s="40">
        <v>122</v>
      </c>
      <c r="F26" s="40">
        <v>172</v>
      </c>
      <c r="G26" s="40">
        <v>193</v>
      </c>
      <c r="H26" s="21">
        <v>45</v>
      </c>
      <c r="I26" s="21">
        <f t="shared" si="1"/>
        <v>1316</v>
      </c>
      <c r="J26" s="21">
        <v>188</v>
      </c>
    </row>
    <row r="27" spans="1:10" x14ac:dyDescent="0.3">
      <c r="A27" s="41">
        <v>14</v>
      </c>
      <c r="B27" s="38" t="s">
        <v>23</v>
      </c>
      <c r="C27" s="42">
        <v>41</v>
      </c>
      <c r="D27" s="40">
        <v>779</v>
      </c>
      <c r="E27" s="40">
        <v>129</v>
      </c>
      <c r="F27" s="40">
        <v>120</v>
      </c>
      <c r="G27" s="40">
        <v>163</v>
      </c>
      <c r="H27" s="21">
        <v>123</v>
      </c>
      <c r="I27" s="21">
        <f t="shared" si="1"/>
        <v>1314</v>
      </c>
      <c r="J27" s="21">
        <v>187.71</v>
      </c>
    </row>
    <row r="28" spans="1:10" x14ac:dyDescent="0.3">
      <c r="A28" s="41">
        <v>15</v>
      </c>
      <c r="B28" s="38" t="s">
        <v>27</v>
      </c>
      <c r="C28" s="42">
        <v>13</v>
      </c>
      <c r="D28" s="40" t="s">
        <v>46</v>
      </c>
      <c r="E28" s="40">
        <v>177</v>
      </c>
      <c r="F28" s="40">
        <v>0</v>
      </c>
      <c r="G28" s="40">
        <v>0</v>
      </c>
      <c r="H28" s="21">
        <v>39</v>
      </c>
      <c r="I28" s="21"/>
      <c r="J28" s="21"/>
    </row>
    <row r="31" spans="1:10" ht="15" thickBot="1" x14ac:dyDescent="0.35">
      <c r="A31" t="s">
        <v>43</v>
      </c>
    </row>
    <row r="32" spans="1:10" ht="15" thickBot="1" x14ac:dyDescent="0.35">
      <c r="A32" s="22"/>
      <c r="B32" s="23" t="s">
        <v>0</v>
      </c>
      <c r="C32" s="23" t="s">
        <v>44</v>
      </c>
      <c r="D32" s="23" t="s">
        <v>2</v>
      </c>
      <c r="E32" s="23" t="s">
        <v>3</v>
      </c>
      <c r="F32" s="23" t="s">
        <v>4</v>
      </c>
      <c r="G32" s="23" t="s">
        <v>7</v>
      </c>
      <c r="H32" s="35" t="s">
        <v>8</v>
      </c>
    </row>
    <row r="33" spans="1:8" ht="15" thickBot="1" x14ac:dyDescent="0.35">
      <c r="A33" s="22">
        <v>1</v>
      </c>
      <c r="B33" s="23" t="s">
        <v>13</v>
      </c>
      <c r="C33" s="24">
        <v>830</v>
      </c>
      <c r="D33" s="24">
        <v>225</v>
      </c>
      <c r="E33" s="24">
        <v>245</v>
      </c>
      <c r="F33" s="24">
        <v>216</v>
      </c>
      <c r="G33" s="24">
        <f>SUM(C33:F33)</f>
        <v>1516</v>
      </c>
      <c r="H33" s="36">
        <v>216.57</v>
      </c>
    </row>
    <row r="34" spans="1:8" ht="15" thickBot="1" x14ac:dyDescent="0.35">
      <c r="A34" s="22">
        <v>2</v>
      </c>
      <c r="B34" s="23" t="s">
        <v>10</v>
      </c>
      <c r="C34" s="24">
        <v>864</v>
      </c>
      <c r="D34" s="24">
        <v>210</v>
      </c>
      <c r="E34" s="24">
        <v>178</v>
      </c>
      <c r="F34" s="24">
        <v>218</v>
      </c>
      <c r="G34" s="24">
        <f>SUM(C34:F34)</f>
        <v>1470</v>
      </c>
      <c r="H34" s="36">
        <v>210</v>
      </c>
    </row>
    <row r="35" spans="1:8" ht="15" thickBot="1" x14ac:dyDescent="0.35">
      <c r="A35" s="22">
        <v>3</v>
      </c>
      <c r="B35" s="23" t="s">
        <v>12</v>
      </c>
      <c r="C35" s="24">
        <v>838</v>
      </c>
      <c r="D35" s="24">
        <v>215</v>
      </c>
      <c r="E35" s="24">
        <v>175</v>
      </c>
      <c r="F35" s="24">
        <v>217</v>
      </c>
      <c r="G35" s="24">
        <f>SUM(C35:F35)</f>
        <v>1445</v>
      </c>
      <c r="H35" s="36">
        <v>206.43</v>
      </c>
    </row>
    <row r="36" spans="1:8" ht="15" thickBot="1" x14ac:dyDescent="0.35">
      <c r="A36" s="18">
        <v>4</v>
      </c>
      <c r="B36" s="19" t="s">
        <v>14</v>
      </c>
      <c r="C36" s="20">
        <v>828</v>
      </c>
      <c r="D36" s="20">
        <v>182</v>
      </c>
      <c r="E36" s="20">
        <v>161</v>
      </c>
      <c r="F36" s="20">
        <v>193</v>
      </c>
      <c r="G36" s="20">
        <f>SUM(C36:F36)</f>
        <v>1364</v>
      </c>
      <c r="H36" s="37">
        <v>194.86</v>
      </c>
    </row>
    <row r="37" spans="1:8" ht="15" thickBot="1" x14ac:dyDescent="0.35">
      <c r="A37" s="18">
        <v>5</v>
      </c>
      <c r="B37" s="19" t="s">
        <v>11</v>
      </c>
      <c r="C37" s="20">
        <v>793</v>
      </c>
      <c r="D37" s="20">
        <v>173</v>
      </c>
      <c r="E37" s="20">
        <v>147</v>
      </c>
      <c r="F37" s="20">
        <v>125</v>
      </c>
      <c r="G37" s="20">
        <f>SUM(C37:F37)</f>
        <v>1238</v>
      </c>
      <c r="H37" s="37">
        <v>176.86</v>
      </c>
    </row>
    <row r="40" spans="1:8" ht="15" thickBot="1" x14ac:dyDescent="0.35">
      <c r="A40" t="s">
        <v>45</v>
      </c>
    </row>
    <row r="41" spans="1:8" ht="15" thickBot="1" x14ac:dyDescent="0.35">
      <c r="A41" s="22"/>
      <c r="B41" s="23" t="s">
        <v>0</v>
      </c>
      <c r="C41" s="23" t="s">
        <v>44</v>
      </c>
      <c r="D41" s="23" t="s">
        <v>2</v>
      </c>
      <c r="E41" s="23" t="s">
        <v>3</v>
      </c>
      <c r="F41" s="23" t="s">
        <v>4</v>
      </c>
      <c r="G41" s="23" t="s">
        <v>7</v>
      </c>
      <c r="H41" s="26" t="s">
        <v>8</v>
      </c>
    </row>
    <row r="42" spans="1:8" ht="15" thickBot="1" x14ac:dyDescent="0.35">
      <c r="A42" s="22">
        <v>1</v>
      </c>
      <c r="B42" s="23" t="s">
        <v>15</v>
      </c>
      <c r="C42" s="24">
        <v>830</v>
      </c>
      <c r="D42" s="24">
        <v>204</v>
      </c>
      <c r="E42" s="24">
        <v>198</v>
      </c>
      <c r="F42" s="24">
        <v>279</v>
      </c>
      <c r="G42" s="24">
        <f>SUM(C42:F42)</f>
        <v>1511</v>
      </c>
      <c r="H42" s="25">
        <v>215.86</v>
      </c>
    </row>
    <row r="43" spans="1:8" ht="15" thickBot="1" x14ac:dyDescent="0.35">
      <c r="A43" s="22">
        <v>2</v>
      </c>
      <c r="B43" s="23" t="s">
        <v>16</v>
      </c>
      <c r="C43" s="24">
        <v>772</v>
      </c>
      <c r="D43" s="24">
        <v>216</v>
      </c>
      <c r="E43" s="24">
        <v>177</v>
      </c>
      <c r="F43" s="24">
        <v>173</v>
      </c>
      <c r="G43" s="24">
        <f>SUM(C43:F43)</f>
        <v>1338</v>
      </c>
      <c r="H43" s="25">
        <v>191.14</v>
      </c>
    </row>
    <row r="44" spans="1:8" ht="15" thickBot="1" x14ac:dyDescent="0.35">
      <c r="A44" s="22">
        <v>3</v>
      </c>
      <c r="B44" s="23" t="s">
        <v>9</v>
      </c>
      <c r="C44" s="24">
        <v>719</v>
      </c>
      <c r="D44" s="24">
        <v>190</v>
      </c>
      <c r="E44" s="24">
        <v>192</v>
      </c>
      <c r="F44" s="24">
        <v>160</v>
      </c>
      <c r="G44" s="24">
        <f>SUM(C44:F44)</f>
        <v>1261</v>
      </c>
      <c r="H44" s="25">
        <v>180.14</v>
      </c>
    </row>
  </sheetData>
  <sortState ref="A4:J10">
    <sortCondition descending="1" ref="I4"/>
  </sortState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19533ae-2c9c-4fd5-a285-b8ab9c9eeef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0F9A1A1496EF4A9265F2902461D8FE" ma:contentTypeVersion="16" ma:contentTypeDescription="Create a new document." ma:contentTypeScope="" ma:versionID="fc6ff9ab66a98558331d427557f4f468">
  <xsd:schema xmlns:xsd="http://www.w3.org/2001/XMLSchema" xmlns:xs="http://www.w3.org/2001/XMLSchema" xmlns:p="http://schemas.microsoft.com/office/2006/metadata/properties" xmlns:ns3="e19533ae-2c9c-4fd5-a285-b8ab9c9eeefc" xmlns:ns4="a93703ab-0c18-421f-b4b6-64ede7cee08a" targetNamespace="http://schemas.microsoft.com/office/2006/metadata/properties" ma:root="true" ma:fieldsID="94ef4c5e22ac30adaed7339cd659b932" ns3:_="" ns4:_="">
    <xsd:import namespace="e19533ae-2c9c-4fd5-a285-b8ab9c9eeefc"/>
    <xsd:import namespace="a93703ab-0c18-421f-b4b6-64ede7cee0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9533ae-2c9c-4fd5-a285-b8ab9c9eee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703ab-0c18-421f-b4b6-64ede7cee08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A7001D-601B-4E81-9421-05674CC40A53}">
  <ds:schemaRefs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a93703ab-0c18-421f-b4b6-64ede7cee08a"/>
    <ds:schemaRef ds:uri="http://schemas.microsoft.com/office/2006/documentManagement/types"/>
    <ds:schemaRef ds:uri="http://schemas.openxmlformats.org/package/2006/metadata/core-properties"/>
    <ds:schemaRef ds:uri="e19533ae-2c9c-4fd5-a285-b8ab9c9eeefc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0E67F4-8D1C-4178-B333-F0AEDB6860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45A1F9-D4F7-4832-ACA7-07F20F9C4E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9533ae-2c9c-4fd5-a285-b8ab9c9eeefc"/>
    <ds:schemaRef ds:uri="a93703ab-0c18-421f-b4b6-64ede7cee0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Einduitslag</vt:lpstr>
    </vt:vector>
  </TitlesOfParts>
  <Company>TUI WesternRegion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Bakker, Minou</dc:creator>
  <cp:lastModifiedBy>Bakker, Minou</cp:lastModifiedBy>
  <cp:lastPrinted>2024-05-09T17:43:33Z</cp:lastPrinted>
  <dcterms:created xsi:type="dcterms:W3CDTF">2024-05-04T07:21:09Z</dcterms:created>
  <dcterms:modified xsi:type="dcterms:W3CDTF">2024-05-09T18:36:06Z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0x0101008E0F9A1A1496EF4A9265F2902461D8FE</vt:lpwstr>
  </property>
</Properties>
</file>